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13425" windowHeight="9735"/>
  </bookViews>
  <sheets>
    <sheet name="Прогноз" sheetId="5" r:id="rId1"/>
  </sheets>
  <definedNames>
    <definedName name="_xlnm.Print_Area" localSheetId="0">Прогноз!$A$1:$F$17</definedName>
  </definedNames>
  <calcPr calcId="144525"/>
</workbook>
</file>

<file path=xl/calcChain.xml><?xml version="1.0" encoding="utf-8"?>
<calcChain xmlns="http://schemas.openxmlformats.org/spreadsheetml/2006/main">
  <c r="B6" i="5" l="1"/>
  <c r="C6" i="5"/>
  <c r="C13" i="5" s="1"/>
  <c r="D6" i="5"/>
  <c r="D13" i="5" s="1"/>
  <c r="B10" i="5"/>
  <c r="C10" i="5"/>
  <c r="D10" i="5"/>
  <c r="B13" i="5" l="1"/>
</calcChain>
</file>

<file path=xl/sharedStrings.xml><?xml version="1.0" encoding="utf-8"?>
<sst xmlns="http://schemas.openxmlformats.org/spreadsheetml/2006/main" count="16" uniqueCount="16">
  <si>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</si>
  <si>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</si>
  <si>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</si>
  <si>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</si>
  <si>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</si>
  <si>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</si>
  <si>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</si>
  <si>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</si>
  <si>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</si>
  <si>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 xml:space="preserve">собственные доходы </t>
  </si>
  <si>
    <t>Заместитель главы администрации района, начальник управления финансов Оричевского района</t>
  </si>
  <si>
    <t>Е.В. Лушпай</t>
  </si>
  <si>
    <t>Прогноз               на 2019 год</t>
  </si>
  <si>
    <t>Прогноз               на 2020 год</t>
  </si>
  <si>
    <t xml:space="preserve">основных характеристик консолидированного бюджета Оричевского района на 2019-2021 годы </t>
  </si>
  <si>
    <t>Прогноз             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</si>
</sst>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/>
    <xf numFmtId="0" fontId="2" fillId="2" borderId="0" xfId="0" applyFont="1" applyFill="1"/>
    <xf numFmtId="164" fontId="1" fillId="2" borderId="1" xfId="0" applyNumberFormat="1" applyFont="1" applyFill="1" applyBorder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  <xf numFmtId="164" fontId="2" fillId="0" borderId="1" xfId="0" applyNumberFormat="1" applyFont="1" applyFill="1" applyBorder="1" applyAlignment="1"/>
    <xf numFmtId="0" fontId="2" fillId="2" borderId="0" xfId="0" applyFont="1" applyFill="1" applyAlignment="1">
      <alignment horizontal="right"/>
    </xf>
    <xf numFmtId="4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3" fillId="0" borderId="1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2" sqref="D12"/>
    </sheetView>
  </sheetViews>
  <sheetFormatPr defaultRowHeight="18.75" x14ac:dyDescent="0.3"/>
  <cols>
    <col min="1" max="1" width="58" style="3" customWidth="1"/>
    <col min="2" max="2" width="19.5703125" style="3" customWidth="1"/>
    <col min="3" max="4" width="19.85546875" style="3" customWidth="1"/>
    <col min="5" max="16384" width="9.140625" style="3"/>
  </cols>
  <sheetData>
    <row r="1" spans="1:4" s="2" customFormat="1" ht="21.75" customHeight="1" x14ac:dyDescent="0.3">
      <c r="A1" s="26" t="s">
        <v>5</v>
      </c>
      <c r="B1" s="26"/>
      <c r="C1" s="26"/>
      <c r="D1" s="26"/>
    </row>
    <row r="2" spans="1:4" ht="48" customHeight="1" x14ac:dyDescent="0.3">
      <c r="A2" s="25" t="s">
        <v>14</v>
      </c>
      <c r="B2" s="25"/>
      <c r="C2" s="25"/>
      <c r="D2" s="25"/>
    </row>
    <row r="3" spans="1:4" ht="18.75" customHeight="1" x14ac:dyDescent="0.3">
      <c r="A3" s="24"/>
      <c r="B3" s="24"/>
    </row>
    <row r="4" spans="1:4" ht="18.75" customHeight="1" x14ac:dyDescent="0.3">
      <c r="A4" s="1"/>
      <c r="B4" s="1"/>
    </row>
    <row r="5" spans="1:4" ht="48.75" customHeight="1" x14ac:dyDescent="0.3">
      <c r="A5" s="19" t="s">
        <v>3</v>
      </c>
      <c r="B5" s="20" t="s">
        <v>12</v>
      </c>
      <c r="C5" s="20" t="s">
        <v>13</v>
      </c>
      <c r="D5" s="20" t="s">
        <v>15</v>
      </c>
    </row>
    <row r="6" spans="1:4" s="5" customFormat="1" ht="19.5" customHeight="1" x14ac:dyDescent="0.3">
      <c r="A6" s="4" t="s">
        <v>0</v>
      </c>
      <c r="B6" s="21">
        <f>B8+B9+B11</f>
        <v>493785.56</v>
      </c>
      <c r="C6" s="21">
        <f t="shared" ref="C6:D6" si="0">C8+C9+C11</f>
        <v>457305.4</v>
      </c>
      <c r="D6" s="13">
        <f t="shared" si="0"/>
        <v>449072</v>
      </c>
    </row>
    <row r="7" spans="1:4" x14ac:dyDescent="0.3">
      <c r="A7" s="6" t="s">
        <v>6</v>
      </c>
      <c r="B7" s="11"/>
      <c r="C7" s="6"/>
      <c r="D7" s="6"/>
    </row>
    <row r="8" spans="1:4" x14ac:dyDescent="0.3">
      <c r="A8" s="7" t="s">
        <v>7</v>
      </c>
      <c r="B8" s="16">
        <v>122400.7</v>
      </c>
      <c r="C8" s="18">
        <v>126690.6</v>
      </c>
      <c r="D8" s="18">
        <v>129941</v>
      </c>
    </row>
    <row r="9" spans="1:4" x14ac:dyDescent="0.3">
      <c r="A9" s="7" t="s">
        <v>8</v>
      </c>
      <c r="B9" s="16">
        <v>49251.5</v>
      </c>
      <c r="C9" s="18">
        <v>49582.8</v>
      </c>
      <c r="D9" s="18">
        <v>49664.4</v>
      </c>
    </row>
    <row r="10" spans="1:4" x14ac:dyDescent="0.3">
      <c r="A10" s="4" t="s">
        <v>9</v>
      </c>
      <c r="B10" s="13">
        <f>B8+B9</f>
        <v>171652.2</v>
      </c>
      <c r="C10" s="13">
        <f t="shared" ref="C10:D10" si="1">C8+C9</f>
        <v>176273.40000000002</v>
      </c>
      <c r="D10" s="13">
        <f t="shared" si="1"/>
        <v>179605.4</v>
      </c>
    </row>
    <row r="11" spans="1:4" ht="22.5" customHeight="1" x14ac:dyDescent="0.3">
      <c r="A11" s="10" t="s">
        <v>1</v>
      </c>
      <c r="B11" s="11">
        <v>322133.36</v>
      </c>
      <c r="C11" s="18">
        <v>281032</v>
      </c>
      <c r="D11" s="18">
        <v>269466.59999999998</v>
      </c>
    </row>
    <row r="12" spans="1:4" x14ac:dyDescent="0.3">
      <c r="A12" s="7" t="s">
        <v>4</v>
      </c>
      <c r="B12" s="22">
        <v>494285.56</v>
      </c>
      <c r="C12" s="23">
        <v>460305.4</v>
      </c>
      <c r="D12" s="23">
        <v>452072</v>
      </c>
    </row>
    <row r="13" spans="1:4" x14ac:dyDescent="0.3">
      <c r="A13" s="4" t="s">
        <v>2</v>
      </c>
      <c r="B13" s="21">
        <f>B6-B12</f>
        <v>-500</v>
      </c>
      <c r="C13" s="13">
        <f t="shared" ref="C13:D13" si="2">C6-C12</f>
        <v>-3000</v>
      </c>
      <c r="D13" s="13">
        <f t="shared" si="2"/>
        <v>-3000</v>
      </c>
    </row>
    <row r="14" spans="1:4" x14ac:dyDescent="0.3">
      <c r="A14" s="14"/>
      <c r="B14" s="12"/>
      <c r="C14" s="12"/>
    </row>
    <row r="15" spans="1:4" ht="67.5" customHeight="1" x14ac:dyDescent="0.3">
      <c r="A15" s="15" t="s">
        <v>10</v>
      </c>
      <c r="C15" s="12"/>
      <c r="D15" s="17" t="s">
        <v>11</v>
      </c>
    </row>
    <row r="16" spans="1:4" x14ac:dyDescent="0.3">
      <c r="A16" s="14"/>
      <c r="B16" s="12"/>
      <c r="C16" s="12"/>
    </row>
    <row r="17" spans="1:3" x14ac:dyDescent="0.3">
      <c r="A17" s="14"/>
      <c r="B17" s="12"/>
      <c r="C17" s="12"/>
    </row>
    <row r="18" spans="1:3" x14ac:dyDescent="0.3">
      <c r="A18" s="8"/>
      <c r="B18" s="9"/>
    </row>
    <row r="19" spans="1:3" x14ac:dyDescent="0.3">
      <c r="A19" s="8"/>
    </row>
    <row r="20" spans="1:3" x14ac:dyDescent="0.3">
      <c r="A20" s="8"/>
    </row>
    <row r="21" spans="1:3" x14ac:dyDescent="0.3">
      <c r="A21" s="8"/>
    </row>
    <row r="22" spans="1:3" x14ac:dyDescent="0.3">
      <c r="A22" s="8"/>
    </row>
    <row r="23" spans="1:3" x14ac:dyDescent="0.3">
      <c r="A23" s="8"/>
    </row>
    <row r="24" spans="1:3" x14ac:dyDescent="0.3">
      <c r="A24" s="8"/>
    </row>
    <row r="25" spans="1:3" x14ac:dyDescent="0.3">
      <c r="A25" s="8"/>
    </row>
  </sheetData>
  <mergeCells count="3">
    <mergeCell ref="A3:B3"/>
    <mergeCell ref="A2:D2"/>
    <mergeCell ref="A1:D1"/>
  </mergeCells>
  <pageMargins left="0.7" right="0.7" top="0.75" bottom="0.75" header="0.3" footer="0.3"/>
  <pageSetup paperSize="9" scale="63" orientation="portrait" r:id="rId1"/>
  <colBreaks count="1" manualBreakCount="1">
    <brk id="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Владимировна</cp:lastModifiedBy>
  <cp:lastPrinted>2016-11-22T10:05:32Z</cp:lastPrinted>
  <dcterms:created xsi:type="dcterms:W3CDTF">2002-10-05T05:07:04Z</dcterms:created>
  <dcterms:modified xsi:type="dcterms:W3CDTF">2018-11-12T05:51:48Z</dcterms:modified>
</cp:coreProperties>
</file>