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45621"/>
</workbook>
</file>

<file path=xl/calcChain.xml><?xml version="1.0" encoding="utf-8"?>
<calcChain xmlns="http://schemas.openxmlformats.org/spreadsheetml/2006/main">
  <c r="C21" i="1" l="1"/>
  <c r="C9" i="1" l="1"/>
  <c r="D21" i="1" l="1"/>
  <c r="D17" i="1" s="1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<sst xmlns="http://schemas.openxmlformats.org/spreadsheetml/2006/main" count="53" uniqueCount="40">
  <si>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</si>
  <si>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</si>
  <si>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</si>
  <si>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</si>
  <si>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</si>
  <si>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</si>
  <si>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</si>
  <si>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</si>
  <si>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</si>
  <si>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</si>
  <si>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</si>
  <si>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</si>
  <si>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</si>
  <si>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</si>
  <si>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</si>
  <si>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</si>
  <si>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</si>
  <si>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</si>
  <si>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</si>
  <si>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</si>
  <si>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</si>
  <si>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</si>
  <si>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</si>
  <si>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</si>
  <si>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</si>
  <si>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</si>
  <si>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</si>
  <si>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</si>
  <si>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</si>
  <si>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</si>
  <si>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</si>
  <si>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</si>
  <si>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</si>
  <si>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</si>
  <si>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</si>
  <si>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</si>
  <si>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</si>
  <si>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</si>
  <si>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2019 год</t>
  </si>
  <si>
    <t>Штатная  численность (шт.единиц)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</si>
</sst>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="81" zoomScaleSheetLayoutView="81" workbookViewId="0">
      <selection activeCell="C22" sqref="C22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x14ac:dyDescent="0.2">
      <c r="A1" s="39" t="s">
        <v>38</v>
      </c>
      <c r="B1" s="39"/>
      <c r="C1" s="39"/>
      <c r="D1" s="39"/>
    </row>
    <row r="2" spans="1:4" ht="13.5" thickBot="1" x14ac:dyDescent="0.25"/>
    <row r="3" spans="1:4" ht="28.5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 x14ac:dyDescent="0.25">
      <c r="A4" s="5" t="s">
        <v>4</v>
      </c>
      <c r="B4" s="6">
        <v>2</v>
      </c>
      <c r="C4" s="7">
        <v>3</v>
      </c>
      <c r="D4" s="8">
        <v>5</v>
      </c>
    </row>
    <row r="5" spans="1:4" ht="19.5" thickBot="1" x14ac:dyDescent="0.25">
      <c r="A5" s="9" t="s">
        <v>4</v>
      </c>
      <c r="B5" s="10" t="s">
        <v>39</v>
      </c>
      <c r="C5" s="11"/>
      <c r="D5" s="12"/>
    </row>
    <row r="6" spans="1:4" ht="24.75" customHeight="1" thickBot="1" x14ac:dyDescent="0.25">
      <c r="A6" s="13" t="s">
        <v>5</v>
      </c>
      <c r="B6" s="14" t="s">
        <v>6</v>
      </c>
      <c r="C6" s="15">
        <v>1</v>
      </c>
      <c r="D6" s="16"/>
    </row>
    <row r="7" spans="1:4" ht="21.75" customHeight="1" thickBot="1" x14ac:dyDescent="0.25">
      <c r="A7" s="13" t="s">
        <v>7</v>
      </c>
      <c r="B7" s="17" t="s">
        <v>8</v>
      </c>
      <c r="C7" s="18">
        <v>2</v>
      </c>
      <c r="D7" s="19"/>
    </row>
    <row r="8" spans="1:4" ht="22.5" customHeight="1" thickBot="1" x14ac:dyDescent="0.25">
      <c r="A8" s="13" t="s">
        <v>9</v>
      </c>
      <c r="B8" s="17" t="s">
        <v>10</v>
      </c>
      <c r="C8" s="18">
        <v>83</v>
      </c>
      <c r="D8" s="19"/>
    </row>
    <row r="9" spans="1:4" ht="26.25" customHeight="1" thickBot="1" x14ac:dyDescent="0.25">
      <c r="A9" s="13" t="s">
        <v>27</v>
      </c>
      <c r="B9" s="20" t="s">
        <v>11</v>
      </c>
      <c r="C9" s="21">
        <f>C10+C12+C14+C15+C16</f>
        <v>1264.97</v>
      </c>
      <c r="D9" s="22"/>
    </row>
    <row r="10" spans="1:4" ht="26.25" customHeight="1" thickBot="1" x14ac:dyDescent="0.25">
      <c r="A10" s="13" t="s">
        <v>28</v>
      </c>
      <c r="B10" s="17" t="s">
        <v>12</v>
      </c>
      <c r="C10" s="21">
        <v>1081.82</v>
      </c>
      <c r="D10" s="19"/>
    </row>
    <row r="11" spans="1:4" ht="26.25" customHeight="1" thickBot="1" x14ac:dyDescent="0.25">
      <c r="A11" s="13" t="s">
        <v>29</v>
      </c>
      <c r="B11" s="17" t="s">
        <v>18</v>
      </c>
      <c r="C11" s="21">
        <v>136.53</v>
      </c>
      <c r="D11" s="19"/>
    </row>
    <row r="12" spans="1:4" ht="24.75" customHeight="1" thickBot="1" x14ac:dyDescent="0.25">
      <c r="A12" s="13" t="s">
        <v>30</v>
      </c>
      <c r="B12" s="20" t="s">
        <v>13</v>
      </c>
      <c r="C12" s="21">
        <v>129.15</v>
      </c>
      <c r="D12" s="19"/>
    </row>
    <row r="13" spans="1:4" ht="24.75" customHeight="1" thickBot="1" x14ac:dyDescent="0.25">
      <c r="A13" s="13" t="s">
        <v>31</v>
      </c>
      <c r="B13" s="17" t="s">
        <v>18</v>
      </c>
      <c r="C13" s="21">
        <v>51.6</v>
      </c>
      <c r="D13" s="19"/>
    </row>
    <row r="14" spans="1:4" ht="24.75" customHeight="1" thickBot="1" x14ac:dyDescent="0.25">
      <c r="A14" s="13" t="s">
        <v>32</v>
      </c>
      <c r="B14" s="20" t="s">
        <v>14</v>
      </c>
      <c r="C14" s="18">
        <v>16</v>
      </c>
      <c r="D14" s="19"/>
    </row>
    <row r="15" spans="1:4" ht="24.75" customHeight="1" thickBot="1" x14ac:dyDescent="0.25">
      <c r="A15" s="13" t="s">
        <v>33</v>
      </c>
      <c r="B15" s="20" t="s">
        <v>19</v>
      </c>
      <c r="C15" s="18">
        <v>9</v>
      </c>
      <c r="D15" s="19"/>
    </row>
    <row r="16" spans="1:4" ht="24.75" customHeight="1" thickBot="1" x14ac:dyDescent="0.25">
      <c r="A16" s="13" t="s">
        <v>35</v>
      </c>
      <c r="B16" s="20" t="s">
        <v>36</v>
      </c>
      <c r="C16" s="18">
        <v>29</v>
      </c>
      <c r="D16" s="19"/>
    </row>
    <row r="17" spans="1:5" ht="23.25" customHeight="1" thickBot="1" x14ac:dyDescent="0.3">
      <c r="A17" s="38">
        <v>2</v>
      </c>
      <c r="B17" s="23" t="s">
        <v>34</v>
      </c>
      <c r="C17" s="24"/>
      <c r="D17" s="25" t="e">
        <f>(D18+D19+D21+D20)/4</f>
        <v>#REF!</v>
      </c>
    </row>
    <row r="18" spans="1:5" ht="24" customHeight="1" thickBot="1" x14ac:dyDescent="0.3">
      <c r="A18" s="26" t="s">
        <v>15</v>
      </c>
      <c r="B18" s="14" t="s">
        <v>6</v>
      </c>
      <c r="C18" s="24">
        <v>872.6</v>
      </c>
      <c r="D18" s="27"/>
      <c r="E18" s="29"/>
    </row>
    <row r="19" spans="1:5" ht="20.25" customHeight="1" thickBot="1" x14ac:dyDescent="0.3">
      <c r="A19" s="26" t="s">
        <v>16</v>
      </c>
      <c r="B19" s="17" t="s">
        <v>8</v>
      </c>
      <c r="C19" s="24">
        <v>766.7</v>
      </c>
      <c r="D19" s="27"/>
      <c r="E19" s="29"/>
    </row>
    <row r="20" spans="1:5" ht="22.5" customHeight="1" thickBot="1" x14ac:dyDescent="0.3">
      <c r="A20" s="26" t="s">
        <v>17</v>
      </c>
      <c r="B20" s="17" t="s">
        <v>10</v>
      </c>
      <c r="C20" s="24">
        <v>22484.1</v>
      </c>
      <c r="D20" s="27"/>
      <c r="E20" s="29"/>
    </row>
    <row r="21" spans="1:5" ht="19.5" customHeight="1" thickBot="1" x14ac:dyDescent="0.3">
      <c r="A21" s="26" t="s">
        <v>20</v>
      </c>
      <c r="B21" s="20" t="s">
        <v>11</v>
      </c>
      <c r="C21" s="24">
        <f>C22+C24+C26+C28+C27</f>
        <v>205522.49999999997</v>
      </c>
      <c r="D21" s="28" t="e">
        <f>(D22+D24+#REF!+#REF!)/2</f>
        <v>#REF!</v>
      </c>
      <c r="E21" s="29"/>
    </row>
    <row r="22" spans="1:5" ht="25.5" customHeight="1" thickBot="1" x14ac:dyDescent="0.3">
      <c r="A22" s="26" t="s">
        <v>21</v>
      </c>
      <c r="B22" s="17" t="s">
        <v>12</v>
      </c>
      <c r="C22" s="24">
        <v>169003</v>
      </c>
      <c r="D22" s="27"/>
      <c r="E22" s="29"/>
    </row>
    <row r="23" spans="1:5" ht="25.5" customHeight="1" thickBot="1" x14ac:dyDescent="0.3">
      <c r="A23" s="26" t="s">
        <v>22</v>
      </c>
      <c r="B23" s="17" t="s">
        <v>18</v>
      </c>
      <c r="C23" s="24">
        <v>19042.7</v>
      </c>
      <c r="D23" s="27"/>
      <c r="E23" s="29"/>
    </row>
    <row r="24" spans="1:5" ht="19.5" customHeight="1" thickBot="1" x14ac:dyDescent="0.3">
      <c r="A24" s="26" t="s">
        <v>23</v>
      </c>
      <c r="B24" s="20" t="s">
        <v>13</v>
      </c>
      <c r="C24" s="24">
        <v>28049.8</v>
      </c>
      <c r="D24" s="27"/>
      <c r="E24" s="29"/>
    </row>
    <row r="25" spans="1:5" ht="19.5" customHeight="1" x14ac:dyDescent="0.25">
      <c r="A25" s="30" t="s">
        <v>24</v>
      </c>
      <c r="B25" s="17" t="s">
        <v>18</v>
      </c>
      <c r="C25" s="31">
        <v>12548.5</v>
      </c>
      <c r="D25" s="32"/>
      <c r="E25" s="29"/>
    </row>
    <row r="26" spans="1:5" ht="19.5" customHeight="1" x14ac:dyDescent="0.25">
      <c r="A26" s="26" t="s">
        <v>25</v>
      </c>
      <c r="B26" s="36" t="s">
        <v>14</v>
      </c>
      <c r="C26" s="37">
        <v>2694.9</v>
      </c>
      <c r="E26" s="29"/>
    </row>
    <row r="27" spans="1:5" ht="19.5" customHeight="1" thickBot="1" x14ac:dyDescent="0.3">
      <c r="A27" s="33" t="s">
        <v>26</v>
      </c>
      <c r="B27" s="34" t="s">
        <v>19</v>
      </c>
      <c r="C27" s="35">
        <v>1300.9000000000001</v>
      </c>
      <c r="E27" s="29"/>
    </row>
    <row r="28" spans="1:5" ht="20.25" customHeight="1" thickBot="1" x14ac:dyDescent="0.3">
      <c r="A28" s="33" t="s">
        <v>37</v>
      </c>
      <c r="B28" s="20" t="s">
        <v>36</v>
      </c>
      <c r="C28" s="35">
        <v>4473.8999999999996</v>
      </c>
      <c r="E28" s="29"/>
    </row>
    <row r="29" spans="1:5" x14ac:dyDescent="0.2">
      <c r="E29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2020-02-14T08:01:36Z</cp:lastPrinted>
  <dcterms:created xsi:type="dcterms:W3CDTF">2014-01-16T05:13:11Z</dcterms:created>
  <dcterms:modified xsi:type="dcterms:W3CDTF">2020-02-14T08:01:38Z</dcterms:modified>
</cp:coreProperties>
</file>