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исполнение бюджета" sheetId="1" r:id="rId1"/>
  </sheets>
  <definedNames>
    <definedName name="_xlnm.Print_Area" localSheetId="0">'исполнение бюджета'!$A$1:$C$34</definedName>
  </definedNames>
  <calcPr fullCalcOnLoad="1"/>
</workbook>
</file>

<file path=xl/sharedStrings.xml><?xml version="1.0" encoding="utf-8"?>
<sst xmlns="http://schemas.openxmlformats.org/spreadsheetml/2006/main" count="34" uniqueCount="32">
  <si>
    <t>(тыс. рублей)</t>
  </si>
  <si>
    <t>Сведения о ходе исполнения бюджета Оричевского района</t>
  </si>
  <si>
    <t>районный бюджет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</si>
  <si>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</si>
  <si>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</si>
  <si>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</si>
  <si>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</si>
  <si>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</si>
  <si>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</si>
  <si>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</si>
  <si>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</si>
  <si>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</si>
  <si>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</si>
  <si>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</si>
  <si>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</si>
  <si>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</si>
  <si>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</si>
  <si>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</si>
  <si>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</si>
  <si>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</si>
  <si>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</si>
  <si>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</si>
  <si>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</si>
  <si>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</si>
  <si>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</si>
  <si>
    <t>Иные расходы</t>
  </si>
  <si>
    <t xml:space="preserve">   из них социальное обеспечение</t>
  </si>
  <si>
    <t xml:space="preserve">Предоставление бюджетных кредитов другим бюджетам бюджетной системы Российской Федерации </t>
  </si>
  <si>
    <t xml:space="preserve"> - предоставление</t>
  </si>
  <si>
    <t xml:space="preserve"> - возврат</t>
  </si>
  <si>
    <t>на 01 января 2018 года</t>
  </si>
  <si>
    <t>Исполнено на 01.01.2018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</si>
</sst>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_ ;[Red]\-#,##0\ 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1" xfId="53" applyFont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7" fontId="6" fillId="0" borderId="14" xfId="53" applyNumberFormat="1" applyFont="1" applyFill="1" applyBorder="1" applyAlignment="1">
      <alignment horizontal="left" vertical="center" wrapText="1"/>
      <protection/>
    </xf>
    <xf numFmtId="167" fontId="4" fillId="0" borderId="15" xfId="53" applyNumberFormat="1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167" fontId="7" fillId="0" borderId="14" xfId="53" applyNumberFormat="1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23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166" fontId="7" fillId="0" borderId="23" xfId="0" applyNumberFormat="1" applyFont="1" applyFill="1" applyBorder="1" applyAlignment="1" applyProtection="1">
      <alignment horizontal="center" vertical="center"/>
      <protection locked="0"/>
    </xf>
    <xf numFmtId="166" fontId="4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3" xfId="0" applyNumberFormat="1" applyFont="1" applyFill="1" applyBorder="1" applyAlignment="1" applyProtection="1">
      <alignment horizontal="center" vertical="center"/>
      <protection locked="0"/>
    </xf>
    <xf numFmtId="166" fontId="4" fillId="0" borderId="24" xfId="0" applyNumberFormat="1" applyFont="1" applyFill="1" applyBorder="1" applyAlignment="1" applyProtection="1">
      <alignment horizontal="center" vertical="center"/>
      <protection locked="0"/>
    </xf>
    <xf numFmtId="166" fontId="4" fillId="0" borderId="25" xfId="0" applyNumberFormat="1" applyFont="1" applyFill="1" applyBorder="1" applyAlignment="1" applyProtection="1">
      <alignment horizontal="center" vertical="center"/>
      <protection locked="0"/>
    </xf>
    <xf numFmtId="166" fontId="7" fillId="34" borderId="12" xfId="0" applyNumberFormat="1" applyFont="1" applyFill="1" applyBorder="1" applyAlignment="1">
      <alignment horizontal="center" vertical="center"/>
    </xf>
    <xf numFmtId="166" fontId="7" fillId="34" borderId="13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8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5" xfId="0" applyFont="1" applyBorder="1" applyAlignment="1">
      <alignment horizontal="left" indent="1"/>
    </xf>
    <xf numFmtId="0" fontId="7" fillId="0" borderId="1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5" xfId="0" applyFont="1" applyBorder="1" applyAlignment="1">
      <alignment wrapText="1"/>
    </xf>
    <xf numFmtId="166" fontId="7" fillId="34" borderId="29" xfId="0" applyNumberFormat="1" applyFont="1" applyFill="1" applyBorder="1" applyAlignment="1" applyProtection="1">
      <alignment horizontal="center" vertical="center" wrapText="1"/>
      <protection/>
    </xf>
    <xf numFmtId="166" fontId="7" fillId="34" borderId="27" xfId="0" applyNumberFormat="1" applyFont="1" applyFill="1" applyBorder="1" applyAlignment="1" applyProtection="1">
      <alignment horizontal="center" vertical="center" wrapText="1"/>
      <protection/>
    </xf>
    <xf numFmtId="167" fontId="1" fillId="34" borderId="30" xfId="53" applyNumberFormat="1" applyFont="1" applyFill="1" applyBorder="1" applyAlignment="1">
      <alignment horizontal="left" vertical="center" wrapText="1"/>
      <protection/>
    </xf>
    <xf numFmtId="0" fontId="8" fillId="0" borderId="26" xfId="0" applyFont="1" applyBorder="1" applyAlignment="1">
      <alignment horizontal="left" vertical="center" wrapText="1"/>
    </xf>
    <xf numFmtId="166" fontId="4" fillId="34" borderId="29" xfId="0" applyNumberFormat="1" applyFont="1" applyFill="1" applyBorder="1" applyAlignment="1" applyProtection="1">
      <alignment horizontal="center" vertical="center" wrapText="1"/>
      <protection/>
    </xf>
    <xf numFmtId="166" fontId="4" fillId="34" borderId="27" xfId="0" applyNumberFormat="1" applyFont="1" applyFill="1" applyBorder="1" applyAlignment="1" applyProtection="1">
      <alignment horizontal="center" vertical="center" wrapText="1"/>
      <protection/>
    </xf>
    <xf numFmtId="166" fontId="4" fillId="34" borderId="31" xfId="0" applyNumberFormat="1" applyFont="1" applyFill="1" applyBorder="1" applyAlignment="1" applyProtection="1">
      <alignment horizontal="center" vertical="center" wrapText="1"/>
      <protection/>
    </xf>
    <xf numFmtId="166" fontId="4" fillId="34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right"/>
    </xf>
    <xf numFmtId="0" fontId="1" fillId="34" borderId="30" xfId="53" applyFont="1" applyFill="1" applyBorder="1" applyAlignment="1">
      <alignment horizontal="left" vertical="center" wrapText="1"/>
      <protection/>
    </xf>
    <xf numFmtId="0" fontId="1" fillId="34" borderId="26" xfId="53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0">
      <selection activeCell="C33" sqref="C33"/>
    </sheetView>
  </sheetViews>
  <sheetFormatPr defaultColWidth="10.625" defaultRowHeight="12.75"/>
  <cols>
    <col min="1" max="1" width="53.2539062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65" t="s">
        <v>1</v>
      </c>
      <c r="B1" s="65"/>
      <c r="C1" s="65"/>
      <c r="D1" s="2"/>
      <c r="E1" s="64"/>
      <c r="F1" s="64"/>
      <c r="G1" s="64"/>
    </row>
    <row r="2" spans="1:7" ht="15.75">
      <c r="A2" s="65" t="s">
        <v>30</v>
      </c>
      <c r="B2" s="65"/>
      <c r="C2" s="65"/>
      <c r="E2" s="3"/>
      <c r="F2" s="3"/>
      <c r="G2" s="3"/>
    </row>
    <row r="3" spans="1:7" ht="15.75">
      <c r="A3" s="65"/>
      <c r="B3" s="65"/>
      <c r="C3" s="65"/>
      <c r="D3" s="65"/>
      <c r="E3" s="65"/>
      <c r="F3" s="65"/>
      <c r="G3" s="65"/>
    </row>
    <row r="4" spans="1:7" ht="16.5" thickBot="1">
      <c r="A4" s="4" t="s">
        <v>2</v>
      </c>
      <c r="C4" s="5" t="s">
        <v>0</v>
      </c>
      <c r="D4" s="5"/>
      <c r="F4" s="61"/>
      <c r="G4" s="61"/>
    </row>
    <row r="5" spans="1:7" ht="45.75" customHeight="1" thickBot="1">
      <c r="A5" s="7" t="s">
        <v>3</v>
      </c>
      <c r="B5" s="8" t="s">
        <v>4</v>
      </c>
      <c r="C5" s="9" t="s">
        <v>31</v>
      </c>
      <c r="F5" s="6"/>
      <c r="G5" s="6"/>
    </row>
    <row r="6" spans="1:7" ht="15.75">
      <c r="A6" s="62" t="s">
        <v>5</v>
      </c>
      <c r="B6" s="57"/>
      <c r="C6" s="59" t="s">
        <v>15</v>
      </c>
      <c r="F6" s="6"/>
      <c r="G6" s="6"/>
    </row>
    <row r="7" spans="1:7" ht="16.5" thickBot="1">
      <c r="A7" s="63"/>
      <c r="B7" s="58"/>
      <c r="C7" s="60"/>
      <c r="F7" s="6"/>
      <c r="G7" s="6"/>
    </row>
    <row r="8" spans="1:7" ht="15.75">
      <c r="A8" s="10" t="s">
        <v>6</v>
      </c>
      <c r="B8" s="30">
        <f>B9+B10</f>
        <v>574661.1</v>
      </c>
      <c r="C8" s="30">
        <f>C9+C10</f>
        <v>569540.7</v>
      </c>
      <c r="F8" s="6"/>
      <c r="G8" s="6"/>
    </row>
    <row r="9" spans="1:7" ht="15.75">
      <c r="A9" s="11" t="s">
        <v>7</v>
      </c>
      <c r="B9" s="32">
        <v>165148.6</v>
      </c>
      <c r="C9" s="33">
        <v>169594.6</v>
      </c>
      <c r="F9" s="6"/>
      <c r="G9" s="6"/>
    </row>
    <row r="10" spans="1:7" ht="16.5" thickBot="1">
      <c r="A10" s="11" t="s">
        <v>8</v>
      </c>
      <c r="B10" s="34">
        <v>409512.5</v>
      </c>
      <c r="C10" s="35">
        <v>399946.1</v>
      </c>
      <c r="F10" s="6"/>
      <c r="G10" s="6"/>
    </row>
    <row r="11" spans="1:11" ht="16.5" thickBot="1">
      <c r="A11" s="55" t="s">
        <v>9</v>
      </c>
      <c r="B11" s="57"/>
      <c r="C11" s="59"/>
      <c r="D11" s="1"/>
      <c r="E11" s="1"/>
      <c r="F11" s="1"/>
      <c r="G11" s="1"/>
      <c r="H11" s="1"/>
      <c r="I11" s="1"/>
      <c r="J11" s="12">
        <v>12</v>
      </c>
      <c r="K11" s="13">
        <v>13</v>
      </c>
    </row>
    <row r="12" spans="1:11" ht="11.25" customHeight="1" thickBot="1">
      <c r="A12" s="56"/>
      <c r="B12" s="58"/>
      <c r="C12" s="60"/>
      <c r="D12" s="14"/>
      <c r="E12" s="14"/>
      <c r="F12" s="14"/>
      <c r="G12" s="14"/>
      <c r="H12" s="14"/>
      <c r="I12" s="14"/>
      <c r="J12" s="15" t="e">
        <f>J15+#REF!+J19+#REF!</f>
        <v>#REF!</v>
      </c>
      <c r="K12" s="16" t="e">
        <f>K15+#REF!+K19+#REF!</f>
        <v>#REF!</v>
      </c>
    </row>
    <row r="13" spans="1:11" ht="16.5" thickBot="1">
      <c r="A13" s="17" t="s">
        <v>10</v>
      </c>
      <c r="B13" s="30">
        <v>598431.3</v>
      </c>
      <c r="C13" s="31">
        <v>588126.6</v>
      </c>
      <c r="D13" s="14"/>
      <c r="E13" s="14"/>
      <c r="F13" s="14"/>
      <c r="G13" s="14"/>
      <c r="H13" s="14"/>
      <c r="I13" s="14"/>
      <c r="J13" s="15"/>
      <c r="K13" s="16"/>
    </row>
    <row r="14" spans="1:11" ht="15.75" customHeight="1" thickBot="1">
      <c r="A14" s="18" t="s">
        <v>14</v>
      </c>
      <c r="B14" s="36">
        <v>226817.9</v>
      </c>
      <c r="C14" s="37">
        <v>226627.9</v>
      </c>
      <c r="D14" s="19"/>
      <c r="E14" s="19"/>
      <c r="F14" s="19"/>
      <c r="G14" s="19"/>
      <c r="H14" s="19"/>
      <c r="I14" s="19"/>
      <c r="J14" s="20"/>
      <c r="K14" s="21"/>
    </row>
    <row r="15" spans="1:11" ht="15.75" customHeight="1" thickBot="1">
      <c r="A15" s="22" t="s">
        <v>11</v>
      </c>
      <c r="B15" s="36">
        <v>114075.9</v>
      </c>
      <c r="C15" s="37">
        <v>107977</v>
      </c>
      <c r="D15" s="19"/>
      <c r="E15" s="19"/>
      <c r="F15" s="19"/>
      <c r="G15" s="19"/>
      <c r="H15" s="19"/>
      <c r="I15" s="19"/>
      <c r="J15" s="20"/>
      <c r="K15" s="21"/>
    </row>
    <row r="16" spans="1:11" ht="15.75" customHeight="1" thickBot="1">
      <c r="A16" s="23" t="s">
        <v>25</v>
      </c>
      <c r="B16" s="38">
        <f>B13-B14-B15</f>
        <v>257537.50000000003</v>
      </c>
      <c r="C16" s="38">
        <f>C13-C14-C15</f>
        <v>253521.69999999995</v>
      </c>
      <c r="D16" s="19"/>
      <c r="E16" s="19"/>
      <c r="F16" s="19"/>
      <c r="G16" s="19"/>
      <c r="H16" s="19"/>
      <c r="I16" s="19"/>
      <c r="J16" s="20"/>
      <c r="K16" s="21"/>
    </row>
    <row r="17" spans="1:11" ht="15.75" customHeight="1" thickBot="1">
      <c r="A17" s="23" t="s">
        <v>26</v>
      </c>
      <c r="B17" s="38">
        <v>9519.5</v>
      </c>
      <c r="C17" s="39">
        <v>9518.9</v>
      </c>
      <c r="D17" s="19"/>
      <c r="E17" s="19"/>
      <c r="F17" s="19"/>
      <c r="G17" s="19"/>
      <c r="H17" s="19"/>
      <c r="I17" s="19"/>
      <c r="J17" s="20"/>
      <c r="K17" s="21"/>
    </row>
    <row r="18" spans="1:11" ht="15.75" customHeight="1" thickBot="1">
      <c r="A18" s="24" t="s">
        <v>12</v>
      </c>
      <c r="B18" s="40">
        <f>B8-B13</f>
        <v>-23770.20000000007</v>
      </c>
      <c r="C18" s="41">
        <f>C8-C13</f>
        <v>-18585.900000000023</v>
      </c>
      <c r="D18" s="19"/>
      <c r="E18" s="19"/>
      <c r="F18" s="19"/>
      <c r="G18" s="19"/>
      <c r="H18" s="19"/>
      <c r="I18" s="19"/>
      <c r="J18" s="20"/>
      <c r="K18" s="21"/>
    </row>
    <row r="19" spans="1:11" ht="15.75" customHeight="1" thickBot="1">
      <c r="A19" s="55" t="s">
        <v>13</v>
      </c>
      <c r="B19" s="53">
        <f>B22+B23-B29</f>
        <v>23770.2</v>
      </c>
      <c r="C19" s="53">
        <f>C22+C23</f>
        <v>18585.9</v>
      </c>
      <c r="D19" s="19"/>
      <c r="E19" s="19"/>
      <c r="F19" s="19"/>
      <c r="G19" s="19"/>
      <c r="H19" s="19"/>
      <c r="I19" s="19"/>
      <c r="J19" s="20"/>
      <c r="K19" s="21"/>
    </row>
    <row r="20" spans="1:11" ht="15" customHeight="1" thickBot="1">
      <c r="A20" s="56"/>
      <c r="B20" s="54"/>
      <c r="C20" s="54"/>
      <c r="D20" s="19"/>
      <c r="E20" s="19"/>
      <c r="F20" s="19"/>
      <c r="G20" s="19"/>
      <c r="H20" s="19"/>
      <c r="I20" s="19"/>
      <c r="J20" s="20"/>
      <c r="K20" s="21"/>
    </row>
    <row r="21" spans="1:11" ht="16.5" thickBot="1">
      <c r="A21" s="44" t="s">
        <v>17</v>
      </c>
      <c r="B21" s="42"/>
      <c r="C21" s="45"/>
      <c r="D21" s="19"/>
      <c r="E21" s="19"/>
      <c r="F21" s="19"/>
      <c r="G21" s="19"/>
      <c r="H21" s="19"/>
      <c r="I21" s="19"/>
      <c r="J21" s="26"/>
      <c r="K21" s="26"/>
    </row>
    <row r="22" spans="1:11" ht="16.5" thickBot="1">
      <c r="A22" s="44" t="s">
        <v>16</v>
      </c>
      <c r="B22" s="43">
        <v>20770.2</v>
      </c>
      <c r="C22" s="43">
        <v>17785.9</v>
      </c>
      <c r="D22" s="19"/>
      <c r="E22" s="25"/>
      <c r="F22" s="19"/>
      <c r="G22" s="19"/>
      <c r="H22" s="19"/>
      <c r="I22" s="19"/>
      <c r="J22" s="26"/>
      <c r="K22" s="26"/>
    </row>
    <row r="23" spans="1:11" ht="15.75">
      <c r="A23" s="44" t="s">
        <v>18</v>
      </c>
      <c r="B23" s="43">
        <f>B24+B25</f>
        <v>3000</v>
      </c>
      <c r="C23" s="43">
        <f>C24+C25</f>
        <v>800</v>
      </c>
      <c r="D23" s="19"/>
      <c r="E23" s="25"/>
      <c r="F23" s="19"/>
      <c r="G23" s="19"/>
      <c r="H23" s="19"/>
      <c r="I23" s="19"/>
      <c r="J23" s="27"/>
      <c r="K23" s="27"/>
    </row>
    <row r="24" spans="1:9" ht="15.75">
      <c r="A24" s="47" t="s">
        <v>19</v>
      </c>
      <c r="B24" s="43">
        <v>44700</v>
      </c>
      <c r="C24" s="46">
        <v>42500</v>
      </c>
      <c r="D24" s="27"/>
      <c r="E24" s="28"/>
      <c r="F24" s="27"/>
      <c r="G24" s="27"/>
      <c r="H24" s="27"/>
      <c r="I24" s="27"/>
    </row>
    <row r="25" spans="1:9" ht="15.75">
      <c r="A25" s="47" t="s">
        <v>20</v>
      </c>
      <c r="B25" s="43">
        <v>-41700</v>
      </c>
      <c r="C25" s="46">
        <v>-41700</v>
      </c>
      <c r="D25" s="27"/>
      <c r="E25" s="27"/>
      <c r="F25" s="27"/>
      <c r="G25" s="27"/>
      <c r="H25" s="27"/>
      <c r="I25" s="27"/>
    </row>
    <row r="26" spans="1:9" ht="15.75">
      <c r="A26" s="44" t="s">
        <v>21</v>
      </c>
      <c r="B26" s="43">
        <f>B27+B28</f>
        <v>0</v>
      </c>
      <c r="C26" s="43">
        <f>C27+C28</f>
        <v>0</v>
      </c>
      <c r="D26" s="27"/>
      <c r="E26" s="27"/>
      <c r="F26" s="27"/>
      <c r="G26" s="27"/>
      <c r="H26" s="27"/>
      <c r="I26" s="27"/>
    </row>
    <row r="27" spans="1:9" ht="15.75">
      <c r="A27" s="47" t="s">
        <v>19</v>
      </c>
      <c r="B27" s="43">
        <v>10000</v>
      </c>
      <c r="C27" s="46">
        <v>0</v>
      </c>
      <c r="D27" s="27"/>
      <c r="E27" s="27"/>
      <c r="F27" s="27"/>
      <c r="G27" s="27"/>
      <c r="H27" s="27"/>
      <c r="I27" s="27"/>
    </row>
    <row r="28" spans="1:3" ht="15.75">
      <c r="A28" s="47" t="s">
        <v>20</v>
      </c>
      <c r="B28" s="43">
        <v>-10000</v>
      </c>
      <c r="C28" s="46">
        <v>0</v>
      </c>
    </row>
    <row r="29" spans="1:4" ht="23.25">
      <c r="A29" s="52" t="s">
        <v>27</v>
      </c>
      <c r="B29" s="43">
        <f>B30+B31</f>
        <v>0</v>
      </c>
      <c r="C29" s="43">
        <f>C30+C31</f>
        <v>0</v>
      </c>
      <c r="D29" s="29"/>
    </row>
    <row r="30" spans="1:3" ht="15.75">
      <c r="A30" s="47" t="s">
        <v>28</v>
      </c>
      <c r="B30" s="43">
        <v>0</v>
      </c>
      <c r="C30" s="46">
        <v>0</v>
      </c>
    </row>
    <row r="31" spans="1:3" ht="15.75">
      <c r="A31" s="47" t="s">
        <v>29</v>
      </c>
      <c r="B31" s="43">
        <v>0</v>
      </c>
      <c r="C31" s="46">
        <v>0</v>
      </c>
    </row>
    <row r="32" spans="1:3" ht="15.75">
      <c r="A32" s="48" t="s">
        <v>22</v>
      </c>
      <c r="B32" s="43">
        <v>20770.2</v>
      </c>
      <c r="C32" s="46">
        <v>17785.9</v>
      </c>
    </row>
    <row r="33" spans="1:3" ht="15.75">
      <c r="A33" s="48" t="s">
        <v>23</v>
      </c>
      <c r="B33" s="43"/>
      <c r="C33" s="46"/>
    </row>
    <row r="34" spans="1:3" ht="16.5" thickBot="1">
      <c r="A34" s="49" t="s">
        <v>24</v>
      </c>
      <c r="B34" s="50">
        <v>0</v>
      </c>
      <c r="C34" s="51">
        <v>0</v>
      </c>
    </row>
    <row r="35" spans="1:3" ht="15.75">
      <c r="A35" s="27"/>
      <c r="B35" s="27"/>
      <c r="C35" s="27"/>
    </row>
    <row r="36" spans="1:3" ht="15.75">
      <c r="A36" s="27"/>
      <c r="B36" s="27"/>
      <c r="C36" s="27"/>
    </row>
    <row r="37" spans="1:3" ht="15.75">
      <c r="A37" s="27"/>
      <c r="B37" s="27"/>
      <c r="C37" s="27"/>
    </row>
  </sheetData>
  <sheetProtection/>
  <mergeCells count="14">
    <mergeCell ref="F4:G4"/>
    <mergeCell ref="A6:A7"/>
    <mergeCell ref="B6:B7"/>
    <mergeCell ref="C6:C7"/>
    <mergeCell ref="E1:G1"/>
    <mergeCell ref="A2:C2"/>
    <mergeCell ref="A3:G3"/>
    <mergeCell ref="A1:C1"/>
    <mergeCell ref="C19:C20"/>
    <mergeCell ref="A19:A20"/>
    <mergeCell ref="B19:B20"/>
    <mergeCell ref="A11:A12"/>
    <mergeCell ref="B11:B12"/>
    <mergeCell ref="C11:C12"/>
  </mergeCells>
  <printOptions/>
  <pageMargins left="1.1811023622047245" right="0.15" top="0.787401574803149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Управление финансов</cp:lastModifiedBy>
  <cp:lastPrinted>2016-10-13T05:16:25Z</cp:lastPrinted>
  <dcterms:created xsi:type="dcterms:W3CDTF">2006-04-20T13:31:38Z</dcterms:created>
  <dcterms:modified xsi:type="dcterms:W3CDTF">2018-02-01T05:32:56Z</dcterms:modified>
  <cp:category/>
  <cp:version/>
  <cp:contentType/>
  <cp:contentStatus/>
</cp:coreProperties>
</file>